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nom/Desktop/8:9_研究所シンポジウム2024/2024所内シンポジウム_会計/"/>
    </mc:Choice>
  </mc:AlternateContent>
  <xr:revisionPtr revIDLastSave="0" documentId="13_ncr:1_{60EC51E7-7008-4845-B3C0-43DE7B29344E}" xr6:coauthVersionLast="36" xr6:coauthVersionMax="47" xr10:uidLastSave="{00000000-0000-0000-0000-000000000000}"/>
  <bookViews>
    <workbookView xWindow="3380" yWindow="460" windowWidth="32120" windowHeight="16940" activeTab="1" xr2:uid="{E5D63DB4-D739-4C0F-AEE3-8C30DF6F4931}"/>
  </bookViews>
  <sheets>
    <sheet name="ザ・グランドパレス" sheetId="1" r:id="rId1"/>
    <sheet name="オリーブキッチン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16" i="1"/>
  <c r="E12" i="1"/>
  <c r="E14" i="1"/>
  <c r="E15" i="1"/>
  <c r="E13" i="1"/>
  <c r="E11" i="1"/>
  <c r="E10" i="1"/>
  <c r="E6" i="1"/>
  <c r="E7" i="1"/>
  <c r="E8" i="1"/>
  <c r="E9" i="1"/>
  <c r="E5" i="1"/>
  <c r="E18" i="1" l="1"/>
</calcChain>
</file>

<file path=xl/sharedStrings.xml><?xml version="1.0" encoding="utf-8"?>
<sst xmlns="http://schemas.openxmlformats.org/spreadsheetml/2006/main" count="55" uniqueCount="55">
  <si>
    <t>カナッペ取り合わせ</t>
    <rPh sb="4" eb="5">
      <t>ト</t>
    </rPh>
    <rPh sb="6" eb="7">
      <t>ア</t>
    </rPh>
    <phoneticPr fontId="1"/>
  </si>
  <si>
    <t>トルティーヤロール</t>
    <phoneticPr fontId="1"/>
  </si>
  <si>
    <t>ソーセージと唐揚げ</t>
    <rPh sb="6" eb="8">
      <t>カラア</t>
    </rPh>
    <phoneticPr fontId="1"/>
  </si>
  <si>
    <t>ミニキッシュ取り合わせ</t>
    <rPh sb="6" eb="7">
      <t>ト</t>
    </rPh>
    <rPh sb="8" eb="9">
      <t>ア</t>
    </rPh>
    <phoneticPr fontId="1"/>
  </si>
  <si>
    <t>パスタサラダ</t>
    <phoneticPr fontId="1"/>
  </si>
  <si>
    <t>生春巻き</t>
    <rPh sb="0" eb="3">
      <t>ナマハルマ</t>
    </rPh>
    <phoneticPr fontId="1"/>
  </si>
  <si>
    <t>スライダー２種</t>
    <rPh sb="6" eb="7">
      <t>シュ</t>
    </rPh>
    <phoneticPr fontId="1"/>
  </si>
  <si>
    <t>阿波踊り胸肉カツレツ</t>
    <rPh sb="0" eb="3">
      <t>アワオド</t>
    </rPh>
    <rPh sb="4" eb="6">
      <t>ムネニク</t>
    </rPh>
    <phoneticPr fontId="1"/>
  </si>
  <si>
    <t>押しずし＆太巻き</t>
    <rPh sb="0" eb="1">
      <t>オ</t>
    </rPh>
    <rPh sb="5" eb="7">
      <t>フトマ</t>
    </rPh>
    <phoneticPr fontId="1"/>
  </si>
  <si>
    <t>ロール寿司取り合わせ</t>
    <rPh sb="3" eb="5">
      <t>ズシ</t>
    </rPh>
    <rPh sb="5" eb="6">
      <t>ト</t>
    </rPh>
    <rPh sb="7" eb="8">
      <t>ア</t>
    </rPh>
    <phoneticPr fontId="1"/>
  </si>
  <si>
    <t>メニュー</t>
    <phoneticPr fontId="1"/>
  </si>
  <si>
    <t>合計</t>
    <rPh sb="0" eb="2">
      <t>ゴウケイ</t>
    </rPh>
    <phoneticPr fontId="1"/>
  </si>
  <si>
    <t>注文数</t>
    <rPh sb="0" eb="2">
      <t>チュウモン</t>
    </rPh>
    <rPh sb="2" eb="3">
      <t>カズ</t>
    </rPh>
    <phoneticPr fontId="1"/>
  </si>
  <si>
    <t>8~10人分の金額</t>
    <rPh sb="4" eb="6">
      <t>ニンブン</t>
    </rPh>
    <rPh sb="7" eb="9">
      <t>キンガク</t>
    </rPh>
    <phoneticPr fontId="1"/>
  </si>
  <si>
    <t>注文番号</t>
    <rPh sb="0" eb="2">
      <t>チュウモン</t>
    </rPh>
    <rPh sb="2" eb="4">
      <t>バンゴウ</t>
    </rPh>
    <phoneticPr fontId="1"/>
  </si>
  <si>
    <t>PP-05</t>
    <phoneticPr fontId="1"/>
  </si>
  <si>
    <t>PP-06</t>
    <phoneticPr fontId="1"/>
  </si>
  <si>
    <t>PP-07</t>
    <phoneticPr fontId="1"/>
  </si>
  <si>
    <t>PP-09</t>
    <phoneticPr fontId="1"/>
  </si>
  <si>
    <t>PP-10</t>
    <phoneticPr fontId="1"/>
  </si>
  <si>
    <t>PP-15</t>
    <phoneticPr fontId="1"/>
  </si>
  <si>
    <t>PP-16</t>
    <phoneticPr fontId="1"/>
  </si>
  <si>
    <t>PP-27</t>
    <phoneticPr fontId="1"/>
  </si>
  <si>
    <t>PP-33</t>
    <phoneticPr fontId="1"/>
  </si>
  <si>
    <t>PP-35</t>
    <phoneticPr fontId="1"/>
  </si>
  <si>
    <t>ポークリブ煮込み</t>
    <rPh sb="5" eb="7">
      <t>ニコ</t>
    </rPh>
    <phoneticPr fontId="1"/>
  </si>
  <si>
    <t>ロールケーキ取り合わせ</t>
    <rPh sb="6" eb="7">
      <t>ト</t>
    </rPh>
    <rPh sb="8" eb="9">
      <t>ア</t>
    </rPh>
    <phoneticPr fontId="1"/>
  </si>
  <si>
    <t>PP-40</t>
    <phoneticPr fontId="1"/>
  </si>
  <si>
    <t>PP-23</t>
    <phoneticPr fontId="1"/>
  </si>
  <si>
    <t>カプレーゼ</t>
    <phoneticPr fontId="1"/>
  </si>
  <si>
    <t>PP-01</t>
    <phoneticPr fontId="1"/>
  </si>
  <si>
    <t>ザ・グランドパレスのパーティープレート</t>
    <rPh sb="0" eb="1">
      <t>ザ</t>
    </rPh>
    <phoneticPr fontId="1"/>
  </si>
  <si>
    <t>オリーブキッチンのオードブル</t>
    <phoneticPr fontId="1"/>
  </si>
  <si>
    <t>オードブル①</t>
    <phoneticPr fontId="1"/>
  </si>
  <si>
    <t>阿波尾鶏照り焼き</t>
    <phoneticPr fontId="1"/>
  </si>
  <si>
    <t>内容</t>
    <rPh sb="0" eb="2">
      <t>ナイヨ</t>
    </rPh>
    <phoneticPr fontId="1"/>
  </si>
  <si>
    <t>阿波尾鶏スダチ風味唐揚げ</t>
    <phoneticPr fontId="1"/>
  </si>
  <si>
    <t>白身魚フライ</t>
    <phoneticPr fontId="1"/>
  </si>
  <si>
    <t>海老チリ</t>
    <phoneticPr fontId="1"/>
  </si>
  <si>
    <t>春巻き</t>
    <phoneticPr fontId="1"/>
  </si>
  <si>
    <t>出汁巻き玉子</t>
    <phoneticPr fontId="1"/>
  </si>
  <si>
    <t>焼きそば</t>
    <phoneticPr fontId="1"/>
  </si>
  <si>
    <t>海老フライ</t>
    <phoneticPr fontId="1"/>
  </si>
  <si>
    <t>カニクリームコロッケ</t>
    <phoneticPr fontId="1"/>
  </si>
  <si>
    <t>茄子肉詰めフライ</t>
    <phoneticPr fontId="1"/>
  </si>
  <si>
    <t>はんぺんチーズフライ</t>
    <phoneticPr fontId="1"/>
  </si>
  <si>
    <t>鶏マヨネーズ</t>
    <phoneticPr fontId="1"/>
  </si>
  <si>
    <t>ハムカツフライ</t>
    <phoneticPr fontId="1"/>
  </si>
  <si>
    <t>ミニオムレツ</t>
    <phoneticPr fontId="1"/>
  </si>
  <si>
    <t>イタリアンスパゲッティ</t>
    <phoneticPr fontId="1"/>
  </si>
  <si>
    <t>箸・紙おしぼり</t>
    <phoneticPr fontId="1"/>
  </si>
  <si>
    <t>各20</t>
  </si>
  <si>
    <t>オードブル②</t>
    <phoneticPr fontId="1"/>
  </si>
  <si>
    <t>(内容)</t>
    <rPh sb="4" eb="6">
      <t>ナイヨ</t>
    </rPh>
    <phoneticPr fontId="1"/>
  </si>
  <si>
    <t>合計（税込）</t>
    <rPh sb="0" eb="2">
      <t>ゴウケ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</si>
</sst>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" fontId="0" fillId="0" borderId="0" xfId="0" applyNumberFormat="1">
      <alignment vertical="center"/>
    </xf>
    <xf numFmtId="0" fontId="0" fillId="0" borderId="0" xfId="0" applyFill="1">
      <alignment vertical="center"/>
    </xf>
    <xf numFmtId="3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AC2A-B2C9-4AB7-ACB6-D6873485C9E3}">
  <dimension ref="A1:E18"/>
  <sheetViews>
    <sheetView workbookViewId="0">
      <selection activeCell="D31" sqref="D31"/>
    </sheetView>
  </sheetViews>
  <sheetFormatPr baseColWidth="10" defaultColWidth="8.83203125" defaultRowHeight="18"/>
  <cols>
    <col min="1" max="2" width="25.83203125" customWidth="1"/>
    <col min="3" max="3" width="16.6640625" customWidth="1"/>
    <col min="4" max="4" width="11.1640625" customWidth="1"/>
  </cols>
  <sheetData>
    <row r="1" spans="1:5">
      <c r="A1" s="2" t="s">
        <v>31</v>
      </c>
    </row>
    <row r="3" spans="1:5">
      <c r="A3" t="s">
        <v>10</v>
      </c>
      <c r="B3" t="s">
        <v>14</v>
      </c>
      <c r="C3" t="s">
        <v>13</v>
      </c>
      <c r="D3" s="1" t="s">
        <v>12</v>
      </c>
    </row>
    <row r="4" spans="1:5">
      <c r="A4" t="s">
        <v>29</v>
      </c>
      <c r="B4" t="s">
        <v>30</v>
      </c>
      <c r="C4">
        <v>3600</v>
      </c>
      <c r="D4" s="1">
        <v>2</v>
      </c>
      <c r="E4">
        <f>C4*D4</f>
        <v>7200</v>
      </c>
    </row>
    <row r="5" spans="1:5">
      <c r="A5" t="s">
        <v>0</v>
      </c>
      <c r="B5" t="s">
        <v>15</v>
      </c>
      <c r="C5">
        <v>3000</v>
      </c>
      <c r="D5">
        <v>2</v>
      </c>
      <c r="E5">
        <f>C5*D5</f>
        <v>6000</v>
      </c>
    </row>
    <row r="6" spans="1:5">
      <c r="A6" t="s">
        <v>3</v>
      </c>
      <c r="B6" t="s">
        <v>16</v>
      </c>
      <c r="C6">
        <v>3000</v>
      </c>
      <c r="D6">
        <v>2</v>
      </c>
      <c r="E6">
        <f>C6*D6</f>
        <v>6000</v>
      </c>
    </row>
    <row r="7" spans="1:5">
      <c r="A7" t="s">
        <v>4</v>
      </c>
      <c r="B7" t="s">
        <v>17</v>
      </c>
      <c r="C7">
        <v>3500</v>
      </c>
      <c r="D7">
        <v>2</v>
      </c>
      <c r="E7">
        <f t="shared" ref="E7:E16" si="0">C7*D7</f>
        <v>7000</v>
      </c>
    </row>
    <row r="8" spans="1:5">
      <c r="A8" t="s">
        <v>1</v>
      </c>
      <c r="B8" t="s">
        <v>18</v>
      </c>
      <c r="C8">
        <v>4000</v>
      </c>
      <c r="D8">
        <v>2</v>
      </c>
      <c r="E8">
        <f t="shared" si="0"/>
        <v>8000</v>
      </c>
    </row>
    <row r="9" spans="1:5">
      <c r="A9" t="s">
        <v>5</v>
      </c>
      <c r="B9" t="s">
        <v>19</v>
      </c>
      <c r="C9">
        <v>3000</v>
      </c>
      <c r="D9">
        <v>2</v>
      </c>
      <c r="E9">
        <f t="shared" si="0"/>
        <v>6000</v>
      </c>
    </row>
    <row r="10" spans="1:5">
      <c r="A10" t="s">
        <v>6</v>
      </c>
      <c r="B10" t="s">
        <v>20</v>
      </c>
      <c r="C10">
        <v>4000</v>
      </c>
      <c r="D10">
        <v>2</v>
      </c>
      <c r="E10">
        <f t="shared" si="0"/>
        <v>8000</v>
      </c>
    </row>
    <row r="11" spans="1:5">
      <c r="A11" t="s">
        <v>2</v>
      </c>
      <c r="B11" t="s">
        <v>21</v>
      </c>
      <c r="C11">
        <v>3500</v>
      </c>
      <c r="D11">
        <v>0</v>
      </c>
      <c r="E11">
        <f t="shared" si="0"/>
        <v>0</v>
      </c>
    </row>
    <row r="12" spans="1:5">
      <c r="A12" t="s">
        <v>25</v>
      </c>
      <c r="B12" t="s">
        <v>28</v>
      </c>
      <c r="C12">
        <v>4800</v>
      </c>
      <c r="D12">
        <v>0</v>
      </c>
      <c r="E12">
        <f t="shared" si="0"/>
        <v>0</v>
      </c>
    </row>
    <row r="13" spans="1:5">
      <c r="A13" t="s">
        <v>7</v>
      </c>
      <c r="B13" t="s">
        <v>22</v>
      </c>
      <c r="C13">
        <v>3800</v>
      </c>
      <c r="D13">
        <v>0</v>
      </c>
      <c r="E13">
        <f t="shared" si="0"/>
        <v>0</v>
      </c>
    </row>
    <row r="14" spans="1:5">
      <c r="A14" t="s">
        <v>9</v>
      </c>
      <c r="B14" t="s">
        <v>23</v>
      </c>
      <c r="C14">
        <v>5000</v>
      </c>
      <c r="D14">
        <v>2</v>
      </c>
      <c r="E14">
        <f>C14*D14</f>
        <v>10000</v>
      </c>
    </row>
    <row r="15" spans="1:5">
      <c r="A15" t="s">
        <v>8</v>
      </c>
      <c r="B15" t="s">
        <v>24</v>
      </c>
      <c r="C15">
        <v>3800</v>
      </c>
      <c r="D15">
        <v>2</v>
      </c>
      <c r="E15">
        <f t="shared" si="0"/>
        <v>7600</v>
      </c>
    </row>
    <row r="16" spans="1:5">
      <c r="A16" t="s">
        <v>26</v>
      </c>
      <c r="B16" t="s">
        <v>27</v>
      </c>
      <c r="C16">
        <v>3000</v>
      </c>
      <c r="D16">
        <v>2</v>
      </c>
      <c r="E16">
        <f t="shared" si="0"/>
        <v>6000</v>
      </c>
    </row>
    <row r="18" spans="4:5">
      <c r="D18" t="s">
        <v>11</v>
      </c>
      <c r="E18">
        <f>SUM(E4:E16)</f>
        <v>71800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5E81A-4A5C-C347-8840-C11517396655}">
  <dimension ref="A1:D24"/>
  <sheetViews>
    <sheetView tabSelected="1" workbookViewId="0">
      <selection activeCell="G13" sqref="G13"/>
    </sheetView>
  </sheetViews>
  <sheetFormatPr baseColWidth="10" defaultRowHeight="18"/>
  <cols>
    <col min="2" max="2" width="18.1640625" bestFit="1" customWidth="1"/>
    <col min="3" max="3" width="25.33203125" bestFit="1" customWidth="1"/>
  </cols>
  <sheetData>
    <row r="1" spans="1:4">
      <c r="A1" t="s">
        <v>32</v>
      </c>
    </row>
    <row r="3" spans="1:4" s="5" customFormat="1">
      <c r="B3" s="5" t="s">
        <v>33</v>
      </c>
      <c r="C3" s="5" t="s">
        <v>53</v>
      </c>
    </row>
    <row r="4" spans="1:4">
      <c r="C4" t="s">
        <v>34</v>
      </c>
      <c r="D4" s="4"/>
    </row>
    <row r="5" spans="1:4">
      <c r="C5" t="s">
        <v>36</v>
      </c>
    </row>
    <row r="6" spans="1:4">
      <c r="C6" t="s">
        <v>37</v>
      </c>
    </row>
    <row r="7" spans="1:4">
      <c r="C7" t="s">
        <v>38</v>
      </c>
    </row>
    <row r="8" spans="1:4">
      <c r="C8" t="s">
        <v>39</v>
      </c>
    </row>
    <row r="9" spans="1:4">
      <c r="C9" t="s">
        <v>40</v>
      </c>
    </row>
    <row r="10" spans="1:4">
      <c r="C10" t="s">
        <v>41</v>
      </c>
    </row>
    <row r="12" spans="1:4" s="5" customFormat="1">
      <c r="B12" s="5" t="s">
        <v>52</v>
      </c>
      <c r="C12" s="5" t="s">
        <v>35</v>
      </c>
    </row>
    <row r="13" spans="1:4">
      <c r="C13" t="s">
        <v>42</v>
      </c>
      <c r="D13" s="4"/>
    </row>
    <row r="14" spans="1:4">
      <c r="C14" t="s">
        <v>43</v>
      </c>
    </row>
    <row r="15" spans="1:4">
      <c r="C15" t="s">
        <v>44</v>
      </c>
    </row>
    <row r="16" spans="1:4">
      <c r="C16" t="s">
        <v>45</v>
      </c>
    </row>
    <row r="17" spans="2:4">
      <c r="C17" t="s">
        <v>46</v>
      </c>
    </row>
    <row r="18" spans="2:4">
      <c r="C18" t="s">
        <v>47</v>
      </c>
    </row>
    <row r="19" spans="2:4">
      <c r="C19" t="s">
        <v>48</v>
      </c>
    </row>
    <row r="20" spans="2:4">
      <c r="C20" t="s">
        <v>49</v>
      </c>
    </row>
    <row r="22" spans="2:4" ht="20">
      <c r="B22" t="s">
        <v>50</v>
      </c>
      <c r="C22" s="3" t="s">
        <v>51</v>
      </c>
    </row>
    <row r="24" spans="2:4" s="5" customFormat="1">
      <c r="C24" s="5" t="s">
        <v>54</v>
      </c>
      <c r="D24" s="6">
        <v>21600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ザ・グランドパレス</vt:lpstr>
      <vt:lpstr>オリーブキッチン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k-motani</dc:creator>
  <cp:lastModifiedBy>Sayumi Fujimori</cp:lastModifiedBy>
  <dcterms:created xsi:type="dcterms:W3CDTF">2023-06-27T05:38:31Z</dcterms:created>
  <dcterms:modified xsi:type="dcterms:W3CDTF">2024-09-02T01:31:04Z</dcterms:modified>
</cp:coreProperties>
</file>